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AAA OFERTAS PROCESOS\CPP\CPP 2025\CPP Estudios cualitativos\1. Pliego\Pliego Técnico\"/>
    </mc:Choice>
  </mc:AlternateContent>
  <xr:revisionPtr revIDLastSave="0" documentId="13_ncr:1_{29EAD859-CCD0-40C2-8868-E3D2E74645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7Hestr8RAZFO/vyyIcIUiqtmxEaltc5u+dIgA1Ief4c="/>
    </ext>
  </extLst>
</workbook>
</file>

<file path=xl/calcChain.xml><?xml version="1.0" encoding="utf-8"?>
<calcChain xmlns="http://schemas.openxmlformats.org/spreadsheetml/2006/main">
  <c r="D53" i="1" l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C35" i="1"/>
  <c r="C54" i="1" s="1"/>
  <c r="D54" i="1" s="1"/>
  <c r="E34" i="1"/>
  <c r="D34" i="1"/>
  <c r="D33" i="1"/>
  <c r="E33" i="1" s="1"/>
  <c r="E32" i="1"/>
  <c r="D32" i="1"/>
  <c r="D31" i="1"/>
  <c r="E31" i="1" s="1"/>
  <c r="E30" i="1"/>
  <c r="D30" i="1"/>
  <c r="D29" i="1"/>
  <c r="E29" i="1" s="1"/>
  <c r="E28" i="1"/>
  <c r="D28" i="1"/>
  <c r="D27" i="1"/>
  <c r="E27" i="1" s="1"/>
  <c r="E26" i="1"/>
  <c r="D26" i="1"/>
  <c r="D25" i="1"/>
  <c r="E25" i="1" s="1"/>
  <c r="C23" i="1"/>
  <c r="D23" i="1" s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3" i="1"/>
  <c r="E13" i="1" s="1"/>
  <c r="C13" i="1"/>
  <c r="C57" i="1" s="1"/>
  <c r="D57" i="1" s="1"/>
  <c r="D12" i="1"/>
  <c r="E12" i="1" s="1"/>
  <c r="E11" i="1"/>
  <c r="D11" i="1"/>
  <c r="D10" i="1"/>
  <c r="E10" i="1" s="1"/>
  <c r="E9" i="1"/>
  <c r="D9" i="1"/>
  <c r="D8" i="1"/>
  <c r="E8" i="1" s="1"/>
  <c r="E7" i="1"/>
  <c r="D7" i="1"/>
  <c r="D6" i="1"/>
  <c r="E6" i="1" s="1"/>
  <c r="E5" i="1"/>
  <c r="D5" i="1"/>
  <c r="D4" i="1"/>
  <c r="E4" i="1" s="1"/>
  <c r="E3" i="1"/>
  <c r="D3" i="1"/>
  <c r="D2" i="1"/>
  <c r="E2" i="1" s="1"/>
  <c r="D35" i="1" l="1"/>
  <c r="E35" i="1" s="1"/>
  <c r="E54" i="1" s="1"/>
  <c r="E57" i="1" l="1"/>
</calcChain>
</file>

<file path=xl/sharedStrings.xml><?xml version="1.0" encoding="utf-8"?>
<sst xmlns="http://schemas.openxmlformats.org/spreadsheetml/2006/main" count="80" uniqueCount="63">
  <si>
    <t>Precio Unitario</t>
  </si>
  <si>
    <t>IVA</t>
  </si>
  <si>
    <t>Precio unitario con IVA</t>
  </si>
  <si>
    <t>Modalidad virtual</t>
  </si>
  <si>
    <r>
      <rPr>
        <b/>
        <sz val="9"/>
        <color theme="1"/>
        <rFont val="Calibri"/>
      </rPr>
      <t xml:space="preserve">Grupos </t>
    </r>
    <r>
      <rPr>
        <sz val="9"/>
        <color theme="1"/>
        <rFont val="Calibri"/>
      </rPr>
      <t>de 6 a 10 participantes VIRTUAL adultos</t>
    </r>
  </si>
  <si>
    <r>
      <rPr>
        <b/>
        <sz val="9"/>
        <color theme="1"/>
        <rFont val="Calibri"/>
      </rPr>
      <t>Grupos</t>
    </r>
    <r>
      <rPr>
        <sz val="9"/>
        <color theme="1"/>
        <rFont val="Calibri"/>
      </rPr>
      <t xml:space="preserve"> de 6 a 10 participantes VIRTUAL de niños en edad escolar o media (menores de 18 años)</t>
    </r>
  </si>
  <si>
    <t>Modalidad presencial durante evento Ceibal 
(no requiere concertación)</t>
  </si>
  <si>
    <r>
      <rPr>
        <b/>
        <sz val="9"/>
        <color theme="1"/>
        <rFont val="Calibri"/>
      </rPr>
      <t>Grupos</t>
    </r>
    <r>
      <rPr>
        <sz val="9"/>
        <color theme="1"/>
        <rFont val="Calibri"/>
      </rPr>
      <t xml:space="preserve"> de 6 a 10 participantes PRESENCIAL adultos (Montevideo y departamentos cercanos: Canelones y San José)</t>
    </r>
  </si>
  <si>
    <r>
      <rPr>
        <b/>
        <sz val="9"/>
        <color theme="1"/>
        <rFont val="Calibri"/>
      </rPr>
      <t>Grupos</t>
    </r>
    <r>
      <rPr>
        <sz val="9"/>
        <color theme="1"/>
        <rFont val="Calibri"/>
      </rPr>
      <t xml:space="preserve"> de 6 a 10 participantes PRESENCIAL adultos  (Lavalleja, Florida, Colonia, Durazno, Rocha, Maldonado, Flores, Soriano)</t>
    </r>
  </si>
  <si>
    <r>
      <rPr>
        <b/>
        <sz val="9"/>
        <color theme="1"/>
        <rFont val="Calibri"/>
      </rPr>
      <t>Grupos</t>
    </r>
    <r>
      <rPr>
        <sz val="9"/>
        <color theme="1"/>
        <rFont val="Calibri"/>
      </rPr>
      <t xml:space="preserve"> de 6 a 10 participantes PRESENCIAL adultos  (Cerro Largo, Treinta y Tres, Rio Negro, Paysandu, Salto, Artigas, Tacuarembó, Rivera)</t>
    </r>
  </si>
  <si>
    <t>Modalidad presencial</t>
  </si>
  <si>
    <r>
      <rPr>
        <b/>
        <sz val="9"/>
        <color theme="1"/>
        <rFont val="Calibri"/>
      </rPr>
      <t>Grupos</t>
    </r>
    <r>
      <rPr>
        <sz val="9"/>
        <color theme="1"/>
        <rFont val="Calibri"/>
      </rPr>
      <t xml:space="preserve"> de 6 a 10 participantes PRESENCIAL adultos (Montevideo y departamentos cercanos: Canelones y San José)</t>
    </r>
  </si>
  <si>
    <r>
      <rPr>
        <b/>
        <sz val="9"/>
        <color theme="1"/>
        <rFont val="Calibri"/>
      </rPr>
      <t>Grupos</t>
    </r>
    <r>
      <rPr>
        <sz val="9"/>
        <color theme="1"/>
        <rFont val="Calibri"/>
      </rPr>
      <t xml:space="preserve"> de 6 a 10 participantes PRESENCIAL adultos  (Lavalleja, Florida, Colonia, Durazno, Rocha, Maldonado, Flores, Soriano)</t>
    </r>
  </si>
  <si>
    <r>
      <rPr>
        <b/>
        <sz val="9"/>
        <color theme="1"/>
        <rFont val="Calibri"/>
      </rPr>
      <t>Grupos</t>
    </r>
    <r>
      <rPr>
        <sz val="9"/>
        <color theme="1"/>
        <rFont val="Calibri"/>
      </rPr>
      <t xml:space="preserve"> de 6 a 10 participantes PRESENCIAL adultos  (Cerro Largo, Treinta y Tres, Rio Negro, Paysandu, Salto, Artigas, Tacuarembó, Rivera)</t>
    </r>
  </si>
  <si>
    <r>
      <rPr>
        <b/>
        <sz val="9"/>
        <color theme="1"/>
        <rFont val="Calibri"/>
      </rPr>
      <t>Grupos</t>
    </r>
    <r>
      <rPr>
        <sz val="9"/>
        <color theme="1"/>
        <rFont val="Calibri"/>
      </rPr>
      <t xml:space="preserve"> de 6 a 10 participantes PRESENCIAL de niños en edad escolar o media  (Montevideo y departamentos cercanos: Canelones y San José)</t>
    </r>
  </si>
  <si>
    <r>
      <rPr>
        <b/>
        <sz val="9"/>
        <color theme="1"/>
        <rFont val="Calibri"/>
      </rPr>
      <t xml:space="preserve">Grupos </t>
    </r>
    <r>
      <rPr>
        <sz val="9"/>
        <color theme="1"/>
        <rFont val="Calibri"/>
      </rPr>
      <t>de 6 a 10 participantes PRESENCIAL de niños en edad escolar o media   (Lavalleja, Florida, Colonia, Durazno, Rocha, Maldonado, Flores, Soriano)</t>
    </r>
  </si>
  <si>
    <r>
      <rPr>
        <b/>
        <sz val="9"/>
        <color theme="1"/>
        <rFont val="Calibri"/>
      </rPr>
      <t>Grupos</t>
    </r>
    <r>
      <rPr>
        <sz val="9"/>
        <color theme="1"/>
        <rFont val="Calibri"/>
      </rPr>
      <t xml:space="preserve"> de 6 a 10 participantes PRESENCIAL de niños en edad escolar o media   (Cerro Largo, Treinta y Tres, Rio Negro, Paysandu, Salto, Artigas, Tacuarembó, Rivera)</t>
    </r>
  </si>
  <si>
    <t>Suma ítems GRUPOS</t>
  </si>
  <si>
    <r>
      <rPr>
        <b/>
        <sz val="9"/>
        <color theme="1"/>
        <rFont val="Calibri"/>
      </rPr>
      <t xml:space="preserve">Entrevistas colectivas </t>
    </r>
    <r>
      <rPr>
        <sz val="9"/>
        <color theme="1"/>
        <rFont val="Calibri"/>
      </rPr>
      <t>PRESENCIALES a adultos (Montevideo y departamentos cercanos: Canelones y San José)</t>
    </r>
  </si>
  <si>
    <r>
      <rPr>
        <b/>
        <sz val="9"/>
        <color theme="1"/>
        <rFont val="Calibri"/>
      </rPr>
      <t>Entrevistas colectivas</t>
    </r>
    <r>
      <rPr>
        <sz val="9"/>
        <color theme="1"/>
        <rFont val="Calibri"/>
      </rPr>
      <t xml:space="preserve"> PRESENCIALES a adultos (Lavalleja, Florida, Colonia, Durazno, Rocha, Maldonado, Flores, Soriano)</t>
    </r>
  </si>
  <si>
    <r>
      <rPr>
        <b/>
        <sz val="9"/>
        <color theme="1"/>
        <rFont val="Calibri"/>
      </rPr>
      <t>Entrevistas colectivas</t>
    </r>
    <r>
      <rPr>
        <sz val="9"/>
        <color theme="1"/>
        <rFont val="Calibri"/>
      </rPr>
      <t xml:space="preserve"> PRESENCIALES a adultos (Cerro Largo, Treinta y Tres, Rio Negro, Paysandu, Salto, Artigas, Tacuarembó, Rivera)</t>
    </r>
  </si>
  <si>
    <r>
      <rPr>
        <b/>
        <sz val="9"/>
        <color theme="1"/>
        <rFont val="Calibri"/>
      </rPr>
      <t>Entrevistas colectivas</t>
    </r>
    <r>
      <rPr>
        <sz val="9"/>
        <color theme="1"/>
        <rFont val="Calibri"/>
      </rPr>
      <t xml:space="preserve"> PRESENCIALES a niños, niñas o adolescentes (Montevideo y departamentos cercanos: Canelones y San José)</t>
    </r>
  </si>
  <si>
    <r>
      <rPr>
        <b/>
        <sz val="9"/>
        <color theme="1"/>
        <rFont val="Calibri"/>
      </rPr>
      <t>Entrevistas colectivas</t>
    </r>
    <r>
      <rPr>
        <sz val="9"/>
        <color theme="1"/>
        <rFont val="Calibri"/>
      </rPr>
      <t xml:space="preserve"> PRESENCIALES a niños, niñas o adolescentes (Lavalleja, Florida, Colonia, Durazno, Rocha, Maldonado, Flores, Soriano)</t>
    </r>
  </si>
  <si>
    <r>
      <rPr>
        <b/>
        <sz val="9"/>
        <color theme="1"/>
        <rFont val="Calibri"/>
      </rPr>
      <t>Entrevistas colectivas</t>
    </r>
    <r>
      <rPr>
        <sz val="9"/>
        <color theme="1"/>
        <rFont val="Calibri"/>
      </rPr>
      <t xml:space="preserve"> PRESENCIALES a niños, niñas o adolescentes (Cerro Largo, Treinta y Tres, Rio Negro, Paysandu, Salto, Artigas, Tacuarembó, Rivera)</t>
    </r>
  </si>
  <si>
    <r>
      <rPr>
        <b/>
        <sz val="9"/>
        <color theme="1"/>
        <rFont val="Calibri"/>
      </rPr>
      <t>Entrevistas colectivas</t>
    </r>
    <r>
      <rPr>
        <sz val="9"/>
        <color theme="1"/>
        <rFont val="Calibri"/>
      </rPr>
      <t xml:space="preserve"> VIRTUALES a adultos </t>
    </r>
  </si>
  <si>
    <r>
      <rPr>
        <b/>
        <sz val="9"/>
        <color theme="1"/>
        <rFont val="Calibri"/>
      </rPr>
      <t>Entrevistas colectivas</t>
    </r>
    <r>
      <rPr>
        <sz val="9"/>
        <color theme="1"/>
        <rFont val="Calibri"/>
      </rPr>
      <t xml:space="preserve"> VIRTUALES a niños, niñas o adolescentes</t>
    </r>
  </si>
  <si>
    <t>Suma ítems ENTREVISTAS COLECTIVAS</t>
  </si>
  <si>
    <r>
      <rPr>
        <b/>
        <sz val="9"/>
        <color theme="1"/>
        <rFont val="Calibri"/>
      </rPr>
      <t>Entrevistas cognitivas</t>
    </r>
    <r>
      <rPr>
        <sz val="9"/>
        <color theme="1"/>
        <rFont val="Calibri"/>
      </rPr>
      <t xml:space="preserve"> VIRTUALES a adultos </t>
    </r>
  </si>
  <si>
    <r>
      <rPr>
        <b/>
        <sz val="9"/>
        <color theme="1"/>
        <rFont val="Calibri"/>
      </rPr>
      <t>Entrevistas cognitivas</t>
    </r>
    <r>
      <rPr>
        <sz val="9"/>
        <color theme="1"/>
        <rFont val="Calibri"/>
      </rPr>
      <t xml:space="preserve"> VIRTUALES a niños, niñas o adolescentes</t>
    </r>
  </si>
  <si>
    <r>
      <rPr>
        <b/>
        <sz val="9"/>
        <color theme="1"/>
        <rFont val="Calibri"/>
      </rPr>
      <t xml:space="preserve">Entrevistas en profundidad </t>
    </r>
    <r>
      <rPr>
        <sz val="9"/>
        <color theme="1"/>
        <rFont val="Calibri"/>
      </rPr>
      <t>PRESENCIALES a adultos (Montevideo y departamentos cercanos: Canelones y San José)</t>
    </r>
  </si>
  <si>
    <r>
      <rPr>
        <b/>
        <sz val="9"/>
        <color theme="1"/>
        <rFont val="Calibri"/>
      </rPr>
      <t>Entrevistas en profundidad</t>
    </r>
    <r>
      <rPr>
        <sz val="9"/>
        <color theme="1"/>
        <rFont val="Calibri"/>
      </rPr>
      <t xml:space="preserve"> PRESENCIALES a adultos (Lavalleja, Florida, Colonia, Durazno, Rocha, Maldonado, Flores, Soriano)</t>
    </r>
  </si>
  <si>
    <r>
      <rPr>
        <b/>
        <sz val="9"/>
        <color theme="1"/>
        <rFont val="Calibri"/>
      </rPr>
      <t>Entrevistas en profundidad</t>
    </r>
    <r>
      <rPr>
        <sz val="9"/>
        <color theme="1"/>
        <rFont val="Calibri"/>
      </rPr>
      <t xml:space="preserve"> PRESENCIALES a adultos (Cerro Largo, Treinta y Tres, Rio Negro, Paysandu, Salto, Artigas, Tacuarembó, Rivera)</t>
    </r>
  </si>
  <si>
    <r>
      <rPr>
        <b/>
        <sz val="9"/>
        <color theme="1"/>
        <rFont val="Calibri"/>
      </rPr>
      <t>Entrevistas en profundidad</t>
    </r>
    <r>
      <rPr>
        <sz val="9"/>
        <color theme="1"/>
        <rFont val="Calibri"/>
      </rPr>
      <t xml:space="preserve"> PRESENCIALES a niños, niñas o adolescentes (Montevideo y departamentos cercanos: Canelones y San José)</t>
    </r>
  </si>
  <si>
    <r>
      <rPr>
        <b/>
        <sz val="9"/>
        <color theme="1"/>
        <rFont val="Calibri"/>
      </rPr>
      <t>Entrevistas en profundidad</t>
    </r>
    <r>
      <rPr>
        <sz val="9"/>
        <color theme="1"/>
        <rFont val="Calibri"/>
      </rPr>
      <t xml:space="preserve"> PRESENCIALES a niños, niñas o adolescentes (Lavalleja, Florida, Colonia, Durazno, Rocha, Maldonado, Flores, Soriano)</t>
    </r>
  </si>
  <si>
    <r>
      <rPr>
        <b/>
        <sz val="9"/>
        <color theme="1"/>
        <rFont val="Calibri"/>
      </rPr>
      <t xml:space="preserve">Entrevistas en profundidad </t>
    </r>
    <r>
      <rPr>
        <sz val="9"/>
        <color theme="1"/>
        <rFont val="Calibri"/>
      </rPr>
      <t>PRESENCIALES a niños, niñas o adolescentes (Cerro Largo, Treinta y Tres, Rio Negro, Paysandu, Salto, Artigas, Tacuarembó, Rivera)</t>
    </r>
  </si>
  <si>
    <r>
      <rPr>
        <b/>
        <sz val="9"/>
        <color theme="1"/>
        <rFont val="Calibri"/>
      </rPr>
      <t xml:space="preserve">Entrevistas en profundidad </t>
    </r>
    <r>
      <rPr>
        <sz val="9"/>
        <color theme="1"/>
        <rFont val="Calibri"/>
      </rPr>
      <t xml:space="preserve">VIRTUALES a adultos </t>
    </r>
  </si>
  <si>
    <r>
      <rPr>
        <b/>
        <sz val="9"/>
        <color theme="1"/>
        <rFont val="Calibri"/>
      </rPr>
      <t>Entrevistas en profundidad</t>
    </r>
    <r>
      <rPr>
        <sz val="9"/>
        <color theme="1"/>
        <rFont val="Calibri"/>
      </rPr>
      <t xml:space="preserve"> VIRTUALES a niños, niñas o adolescentes</t>
    </r>
  </si>
  <si>
    <t>Suma ítems ENTREVISTAS</t>
  </si>
  <si>
    <t>Modalidad virtual, sin informe</t>
  </si>
  <si>
    <r>
      <rPr>
        <b/>
        <sz val="9"/>
        <color theme="1"/>
        <rFont val="Calibri"/>
      </rPr>
      <t xml:space="preserve">Entrevista y testeo </t>
    </r>
    <r>
      <rPr>
        <sz val="9"/>
        <color theme="1"/>
        <rFont val="Calibri"/>
      </rPr>
      <t>de experiencia de usuario y usabilidad VIRTUALES con adultos, SIN INFORME</t>
    </r>
  </si>
  <si>
    <r>
      <rPr>
        <b/>
        <sz val="9"/>
        <color theme="1"/>
        <rFont val="Calibri"/>
      </rPr>
      <t>Entrevista y testeo</t>
    </r>
    <r>
      <rPr>
        <sz val="9"/>
        <color theme="1"/>
        <rFont val="Calibri"/>
      </rPr>
      <t xml:space="preserve"> de experiencia  de usuario y usabilidad VIRTUALES con niños, niñas o adolescentes, SIN INFORME</t>
    </r>
  </si>
  <si>
    <t>Modalidad presencial, sin informe</t>
  </si>
  <si>
    <r>
      <rPr>
        <b/>
        <sz val="9"/>
        <color theme="1"/>
        <rFont val="Calibri"/>
      </rPr>
      <t>Entrevista y testeo</t>
    </r>
    <r>
      <rPr>
        <sz val="9"/>
        <color theme="1"/>
        <rFont val="Calibri"/>
      </rPr>
      <t xml:space="preserve"> de experiencia de usuario y usabilidad PRESENCIALES con adultos (Montevideo y departamentos cercanos: Canelones y San José) , SIN INFORME</t>
    </r>
  </si>
  <si>
    <r>
      <rPr>
        <b/>
        <sz val="9"/>
        <color theme="1"/>
        <rFont val="Calibri"/>
      </rPr>
      <t>Entrevista y testeo</t>
    </r>
    <r>
      <rPr>
        <sz val="9"/>
        <color theme="1"/>
        <rFont val="Calibri"/>
      </rPr>
      <t xml:space="preserve"> de experiencia de usuario y usabilidad PRESENCIALES con adultos (Lavalleja, Florida, Colonia, Durazno, Rocha, Maldonado, Flores, Soriano), SIN INFORME</t>
    </r>
  </si>
  <si>
    <r>
      <rPr>
        <b/>
        <sz val="9"/>
        <color theme="1"/>
        <rFont val="Calibri"/>
      </rPr>
      <t>Entrevista y testeo</t>
    </r>
    <r>
      <rPr>
        <sz val="9"/>
        <color theme="1"/>
        <rFont val="Calibri"/>
      </rPr>
      <t xml:space="preserve"> de experiencia de usuario y usabilidad PRESENCIALES con adultos (Cerro Largo, Treinta y Tres, Rio Negro, Paysandu, Salto, Artigas, Tacuarembó, Rivera), SIN INFORME</t>
    </r>
  </si>
  <si>
    <r>
      <rPr>
        <b/>
        <sz val="9"/>
        <color theme="1"/>
        <rFont val="Calibri"/>
      </rPr>
      <t>Entrevista y testeo</t>
    </r>
    <r>
      <rPr>
        <sz val="9"/>
        <color theme="1"/>
        <rFont val="Calibri"/>
      </rPr>
      <t xml:space="preserve"> de experiencia de usuario y usabilidad PRESENCIALES con niños, niñas o adolescentes (Montevideo y departamentos cercanos: Canelones y San José), SIN INFORME</t>
    </r>
  </si>
  <si>
    <r>
      <rPr>
        <b/>
        <sz val="9"/>
        <color theme="1"/>
        <rFont val="Calibri"/>
      </rPr>
      <t>Entrevista y testeo</t>
    </r>
    <r>
      <rPr>
        <sz val="9"/>
        <color theme="1"/>
        <rFont val="Calibri"/>
      </rPr>
      <t xml:space="preserve"> de experiencia de usuario y usabilidad PRESENCIALES con niños, niñas o adolescentes (Lavalleja, Florida, Colonia, Durazno, Rocha, Maldonado, Flores, Soriano), SIN INFORME</t>
    </r>
  </si>
  <si>
    <r>
      <rPr>
        <b/>
        <sz val="9"/>
        <color theme="1"/>
        <rFont val="Calibri"/>
      </rPr>
      <t>Entrevista y testeo</t>
    </r>
    <r>
      <rPr>
        <sz val="9"/>
        <color theme="1"/>
        <rFont val="Calibri"/>
      </rPr>
      <t xml:space="preserve"> de experiencia de usuario y usabilidad PRESENCIALES con niños, niñas o adolescentes (Cerro Largo, Treinta y Tres, Rio Negro, Paysandu, Salto, Artigas, Tacuarembó, Rivera), SIN INFORME</t>
    </r>
  </si>
  <si>
    <t xml:space="preserve">Suma ítems ENTREVISTAS Y TESTEOS de experiencia de usaurio y usabilidad  SIN INFORME </t>
  </si>
  <si>
    <r>
      <rPr>
        <b/>
        <sz val="9"/>
        <color theme="1"/>
        <rFont val="Calibri"/>
      </rPr>
      <t xml:space="preserve">Entrevista y testeo </t>
    </r>
    <r>
      <rPr>
        <sz val="9"/>
        <color theme="1"/>
        <rFont val="Calibri"/>
      </rPr>
      <t xml:space="preserve">de experiencia de usuario y usabilidad VIRTUALES con adultos </t>
    </r>
  </si>
  <si>
    <r>
      <rPr>
        <b/>
        <sz val="9"/>
        <color theme="1"/>
        <rFont val="Calibri"/>
      </rPr>
      <t>Entrevista y testeo</t>
    </r>
    <r>
      <rPr>
        <sz val="9"/>
        <color theme="1"/>
        <rFont val="Calibri"/>
      </rPr>
      <t xml:space="preserve"> de experiencia  de usuario y usabilidad VIRTUALES con niños, niñas o adolescentes </t>
    </r>
  </si>
  <si>
    <r>
      <rPr>
        <b/>
        <sz val="9"/>
        <color theme="1"/>
        <rFont val="Calibri"/>
      </rPr>
      <t>Entrevista y testeo</t>
    </r>
    <r>
      <rPr>
        <sz val="9"/>
        <color theme="1"/>
        <rFont val="Calibri"/>
      </rPr>
      <t xml:space="preserve"> de experiencia de usuario y usabilidad PRESENCIALES con adultos (Montevideo y departamentos cercanos: Canelones y San José) </t>
    </r>
  </si>
  <si>
    <r>
      <rPr>
        <b/>
        <sz val="9"/>
        <color theme="1"/>
        <rFont val="Calibri"/>
      </rPr>
      <t>Entrevista y testeo</t>
    </r>
    <r>
      <rPr>
        <sz val="9"/>
        <color theme="1"/>
        <rFont val="Calibri"/>
      </rPr>
      <t xml:space="preserve"> de experiencia de usuario y usabilidad PRESENCIALES con adultos (Lavalleja, Florida, Colonia, Durazno, Rocha, Maldonado, Flores, Soriano) </t>
    </r>
  </si>
  <si>
    <r>
      <rPr>
        <b/>
        <sz val="9"/>
        <color theme="1"/>
        <rFont val="Calibri"/>
      </rPr>
      <t>Entrevista y testeo</t>
    </r>
    <r>
      <rPr>
        <sz val="9"/>
        <color theme="1"/>
        <rFont val="Calibri"/>
      </rPr>
      <t xml:space="preserve"> de experiencia de usuario y usabilidad PRESENCIALES con adultos (Cerro Largo, Treinta y Tres, Rio Negro, Paysandu, Salto, Artigas, Tacuarembó, Rivera) </t>
    </r>
  </si>
  <si>
    <r>
      <rPr>
        <b/>
        <sz val="9"/>
        <color theme="1"/>
        <rFont val="Calibri"/>
      </rPr>
      <t>Entrevista y testeo</t>
    </r>
    <r>
      <rPr>
        <sz val="9"/>
        <color theme="1"/>
        <rFont val="Calibri"/>
      </rPr>
      <t xml:space="preserve"> de experiencia de usuario y usabilidad PRESENCIALES con niños, niñas o adolescentes (Montevideo y departamentos cercanos: Canelones y San José)</t>
    </r>
  </si>
  <si>
    <r>
      <rPr>
        <b/>
        <sz val="9"/>
        <color theme="1"/>
        <rFont val="Calibri"/>
      </rPr>
      <t>Entrevista y testeo</t>
    </r>
    <r>
      <rPr>
        <sz val="9"/>
        <color theme="1"/>
        <rFont val="Calibri"/>
      </rPr>
      <t xml:space="preserve"> de experiencia de usuario y usabilidad PRESENCIALES con niños, niñas o adolescentes (Lavalleja, Florida, Colonia, Durazno, Rocha, Maldonado, Flores, Soriano) </t>
    </r>
  </si>
  <si>
    <r>
      <rPr>
        <b/>
        <sz val="9"/>
        <color theme="1"/>
        <rFont val="Calibri"/>
      </rPr>
      <t>Entrevista y testeo</t>
    </r>
    <r>
      <rPr>
        <sz val="9"/>
        <color theme="1"/>
        <rFont val="Calibri"/>
      </rPr>
      <t xml:space="preserve"> de experiencia de usuario y usabilidad PRESENCIALES con niños, niñas o adolescentes (Cerro Largo, Treinta y Tres, Rio Negro, Paysandu, Salto, Artigas, Tacuarembó, Rivera) </t>
    </r>
  </si>
  <si>
    <t xml:space="preserve">Suma ítems ENTREVISTAS Y TESTEOS de experiencia de usaurio y usabilidad </t>
  </si>
  <si>
    <t>Precio a comparar</t>
  </si>
  <si>
    <t>Precio a comparar con IVA</t>
  </si>
  <si>
    <t>SUMA items  (monto a comparar)</t>
  </si>
  <si>
    <t>Instrucciones:</t>
  </si>
  <si>
    <t>Precio unitario: columna que debe ser completada por el oferente.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</si>
</sst>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scheme val="minor"/>
    </font>
    <font>
      <sz val="9"/>
      <color rgb="FFE7E6E6"/>
      <name val="Calibri"/>
    </font>
    <font>
      <b/>
      <sz val="9"/>
      <color rgb="FFE7E6E6"/>
      <name val="Arial"/>
    </font>
    <font>
      <sz val="9"/>
      <color theme="1"/>
      <name val="Calibri"/>
    </font>
    <font>
      <b/>
      <sz val="9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rgb="FFB4C6E7"/>
        <bgColor rgb="FFB4C6E7"/>
      </patternFill>
    </fill>
    <fill>
      <patternFill patternType="solid">
        <fgColor rgb="FFD6E3BC"/>
        <bgColor rgb="FFD6E3BC"/>
      </patternFill>
    </fill>
    <fill>
      <patternFill patternType="solid">
        <fgColor rgb="FFD9E2F3"/>
        <bgColor rgb="FFD9E2F3"/>
      </patternFill>
    </fill>
    <fill>
      <patternFill patternType="solid">
        <fgColor rgb="FFD9D9D9"/>
        <bgColor rgb="FFD9D9D9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left" vertical="center" wrapText="1"/>
    </xf>
    <xf numFmtId="0" fontId="3" fillId="4" borderId="3" xfId="0" applyFont="1" applyFill="1" applyBorder="1"/>
    <xf numFmtId="0" fontId="3" fillId="0" borderId="3" xfId="0" applyFont="1" applyBorder="1"/>
    <xf numFmtId="0" fontId="3" fillId="6" borderId="6" xfId="0" applyFont="1" applyFill="1" applyBorder="1"/>
    <xf numFmtId="0" fontId="4" fillId="6" borderId="6" xfId="0" applyFont="1" applyFill="1" applyBorder="1"/>
    <xf numFmtId="0" fontId="1" fillId="2" borderId="7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4" fillId="6" borderId="0" xfId="0" applyFont="1" applyFill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textRotation="90" wrapText="1"/>
    </xf>
    <xf numFmtId="0" fontId="5" fillId="0" borderId="5" xfId="0" applyFont="1" applyBorder="1"/>
    <xf numFmtId="0" fontId="5" fillId="0" borderId="4" xfId="0" applyFont="1" applyBorder="1"/>
    <xf numFmtId="0" fontId="4" fillId="3" borderId="2" xfId="0" applyFont="1" applyFill="1" applyBorder="1" applyAlignment="1">
      <alignment horizontal="center" vertical="center" textRotation="90" wrapText="1"/>
    </xf>
    <xf numFmtId="0" fontId="7" fillId="4" borderId="9" xfId="0" applyFont="1" applyFill="1" applyBorder="1" applyAlignment="1">
      <alignment wrapText="1"/>
    </xf>
    <xf numFmtId="0" fontId="5" fillId="0" borderId="10" xfId="0" applyFont="1" applyBorder="1"/>
    <xf numFmtId="0" fontId="5" fillId="0" borderId="11" xfId="0" applyFont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DCE8019-AD74-48ED-9497-5825F728B21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25"/>
  <sheetViews>
    <sheetView tabSelected="1" workbookViewId="0">
      <pane ySplit="1" topLeftCell="A2" activePane="bottomLeft" state="frozen"/>
      <selection pane="bottomLeft" activeCell="G3" sqref="G3"/>
    </sheetView>
  </sheetViews>
  <sheetFormatPr baseColWidth="10" defaultColWidth="14.42578125" defaultRowHeight="15" customHeight="1" x14ac:dyDescent="0.25"/>
  <cols>
    <col min="1" max="1" width="8.42578125" customWidth="1"/>
    <col min="2" max="2" width="70.7109375" customWidth="1"/>
    <col min="3" max="3" width="13.140625" customWidth="1"/>
    <col min="4" max="4" width="6.140625" customWidth="1"/>
    <col min="5" max="5" width="14.5703125" customWidth="1"/>
    <col min="6" max="23" width="10.7109375" customWidth="1"/>
  </cols>
  <sheetData>
    <row r="1" spans="1:23" ht="27" customHeight="1" x14ac:dyDescent="0.25">
      <c r="A1" s="1"/>
      <c r="B1" s="1"/>
      <c r="C1" s="2" t="s">
        <v>0</v>
      </c>
      <c r="D1" s="2" t="s">
        <v>1</v>
      </c>
      <c r="E1" s="2" t="s">
        <v>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1.75" customHeight="1" x14ac:dyDescent="0.25">
      <c r="A2" s="23" t="s">
        <v>3</v>
      </c>
      <c r="B2" s="4" t="s">
        <v>4</v>
      </c>
      <c r="C2" s="5"/>
      <c r="D2" s="6">
        <f t="shared" ref="D2:D13" si="0">+C2*0.22</f>
        <v>0</v>
      </c>
      <c r="E2" s="6">
        <f t="shared" ref="E2:E13" si="1">+D2+C2</f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6.25" customHeight="1" x14ac:dyDescent="0.25">
      <c r="A3" s="22"/>
      <c r="B3" s="4" t="s">
        <v>5</v>
      </c>
      <c r="C3" s="5"/>
      <c r="D3" s="6">
        <f t="shared" si="0"/>
        <v>0</v>
      </c>
      <c r="E3" s="6">
        <f t="shared" si="1"/>
        <v>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4" x14ac:dyDescent="0.25">
      <c r="A4" s="23" t="s">
        <v>6</v>
      </c>
      <c r="B4" s="4" t="s">
        <v>7</v>
      </c>
      <c r="C4" s="5"/>
      <c r="D4" s="6">
        <f t="shared" si="0"/>
        <v>0</v>
      </c>
      <c r="E4" s="6">
        <f t="shared" si="1"/>
        <v>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4" x14ac:dyDescent="0.25">
      <c r="A5" s="21"/>
      <c r="B5" s="4" t="s">
        <v>8</v>
      </c>
      <c r="C5" s="5"/>
      <c r="D5" s="6">
        <f t="shared" si="0"/>
        <v>0</v>
      </c>
      <c r="E5" s="6">
        <f t="shared" si="1"/>
        <v>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4" x14ac:dyDescent="0.25">
      <c r="A6" s="22"/>
      <c r="B6" s="4" t="s">
        <v>9</v>
      </c>
      <c r="C6" s="5"/>
      <c r="D6" s="6">
        <f t="shared" si="0"/>
        <v>0</v>
      </c>
      <c r="E6" s="6">
        <f t="shared" si="1"/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1.75" customHeight="1" x14ac:dyDescent="0.25">
      <c r="A7" s="20" t="s">
        <v>10</v>
      </c>
      <c r="B7" s="4" t="s">
        <v>11</v>
      </c>
      <c r="C7" s="5"/>
      <c r="D7" s="6">
        <f t="shared" si="0"/>
        <v>0</v>
      </c>
      <c r="E7" s="6">
        <f t="shared" si="1"/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1.75" customHeight="1" x14ac:dyDescent="0.25">
      <c r="A8" s="21"/>
      <c r="B8" s="4" t="s">
        <v>12</v>
      </c>
      <c r="C8" s="5"/>
      <c r="D8" s="6">
        <f t="shared" si="0"/>
        <v>0</v>
      </c>
      <c r="E8" s="6">
        <f t="shared" si="1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1.75" customHeight="1" x14ac:dyDescent="0.25">
      <c r="A9" s="21"/>
      <c r="B9" s="4" t="s">
        <v>13</v>
      </c>
      <c r="C9" s="5"/>
      <c r="D9" s="6">
        <f t="shared" si="0"/>
        <v>0</v>
      </c>
      <c r="E9" s="6">
        <f t="shared" si="1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1.75" customHeight="1" x14ac:dyDescent="0.25">
      <c r="A10" s="21"/>
      <c r="B10" s="4" t="s">
        <v>14</v>
      </c>
      <c r="C10" s="5"/>
      <c r="D10" s="6">
        <f t="shared" si="0"/>
        <v>0</v>
      </c>
      <c r="E10" s="6">
        <f t="shared" si="1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1.75" customHeight="1" x14ac:dyDescent="0.25">
      <c r="A11" s="21"/>
      <c r="B11" s="4" t="s">
        <v>15</v>
      </c>
      <c r="C11" s="5"/>
      <c r="D11" s="6">
        <f t="shared" si="0"/>
        <v>0</v>
      </c>
      <c r="E11" s="6">
        <f t="shared" si="1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1.75" customHeight="1" x14ac:dyDescent="0.25">
      <c r="A12" s="22"/>
      <c r="B12" s="4" t="s">
        <v>16</v>
      </c>
      <c r="C12" s="5"/>
      <c r="D12" s="6">
        <f t="shared" si="0"/>
        <v>0</v>
      </c>
      <c r="E12" s="6">
        <f t="shared" si="1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1.75" customHeight="1" x14ac:dyDescent="0.25">
      <c r="A13" s="7"/>
      <c r="B13" s="8" t="s">
        <v>17</v>
      </c>
      <c r="C13" s="8">
        <f>SUM(C2:C12)</f>
        <v>0</v>
      </c>
      <c r="D13" s="8">
        <f t="shared" si="0"/>
        <v>0</v>
      </c>
      <c r="E13" s="8">
        <f t="shared" si="1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21.75" customHeight="1" x14ac:dyDescent="0.25">
      <c r="A14" s="1"/>
      <c r="B14" s="1"/>
      <c r="C14" s="2" t="s">
        <v>0</v>
      </c>
      <c r="D14" s="2" t="s">
        <v>1</v>
      </c>
      <c r="E14" s="2" t="s">
        <v>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1.75" customHeight="1" x14ac:dyDescent="0.25">
      <c r="A15" s="20" t="s">
        <v>10</v>
      </c>
      <c r="B15" s="4" t="s">
        <v>18</v>
      </c>
      <c r="C15" s="5"/>
      <c r="D15" s="6">
        <f t="shared" ref="D15:D23" si="2">+C15*0.22</f>
        <v>0</v>
      </c>
      <c r="E15" s="6">
        <f t="shared" ref="E15:E23" si="3">+D15+C15</f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21.75" customHeight="1" x14ac:dyDescent="0.25">
      <c r="A16" s="21"/>
      <c r="B16" s="4" t="s">
        <v>19</v>
      </c>
      <c r="C16" s="5"/>
      <c r="D16" s="6">
        <f t="shared" si="2"/>
        <v>0</v>
      </c>
      <c r="E16" s="6">
        <f t="shared" si="3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21.75" customHeight="1" x14ac:dyDescent="0.25">
      <c r="A17" s="21"/>
      <c r="B17" s="4" t="s">
        <v>20</v>
      </c>
      <c r="C17" s="5"/>
      <c r="D17" s="6">
        <f t="shared" si="2"/>
        <v>0</v>
      </c>
      <c r="E17" s="6">
        <f t="shared" si="3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21.75" customHeight="1" x14ac:dyDescent="0.25">
      <c r="A18" s="21"/>
      <c r="B18" s="4" t="s">
        <v>21</v>
      </c>
      <c r="C18" s="5"/>
      <c r="D18" s="6">
        <f t="shared" si="2"/>
        <v>0</v>
      </c>
      <c r="E18" s="6">
        <f t="shared" si="3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21.75" customHeight="1" x14ac:dyDescent="0.25">
      <c r="A19" s="21"/>
      <c r="B19" s="4" t="s">
        <v>22</v>
      </c>
      <c r="C19" s="5"/>
      <c r="D19" s="6">
        <f t="shared" si="2"/>
        <v>0</v>
      </c>
      <c r="E19" s="6">
        <f t="shared" si="3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1.75" customHeight="1" x14ac:dyDescent="0.25">
      <c r="A20" s="22"/>
      <c r="B20" s="4" t="s">
        <v>23</v>
      </c>
      <c r="C20" s="5"/>
      <c r="D20" s="6">
        <f t="shared" si="2"/>
        <v>0</v>
      </c>
      <c r="E20" s="6">
        <f t="shared" si="3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21.75" customHeight="1" x14ac:dyDescent="0.25">
      <c r="A21" s="23" t="s">
        <v>3</v>
      </c>
      <c r="B21" s="4" t="s">
        <v>24</v>
      </c>
      <c r="C21" s="5"/>
      <c r="D21" s="6">
        <f t="shared" si="2"/>
        <v>0</v>
      </c>
      <c r="E21" s="6">
        <f t="shared" si="3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21.75" customHeight="1" x14ac:dyDescent="0.25">
      <c r="A22" s="22"/>
      <c r="B22" s="4" t="s">
        <v>25</v>
      </c>
      <c r="C22" s="5"/>
      <c r="D22" s="6">
        <f t="shared" si="2"/>
        <v>0</v>
      </c>
      <c r="E22" s="6">
        <f t="shared" si="3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21.75" customHeight="1" x14ac:dyDescent="0.25">
      <c r="A23" s="7"/>
      <c r="B23" s="8" t="s">
        <v>26</v>
      </c>
      <c r="C23" s="8">
        <f>SUM(C15:C22)</f>
        <v>0</v>
      </c>
      <c r="D23" s="8">
        <f t="shared" si="2"/>
        <v>0</v>
      </c>
      <c r="E23" s="8">
        <f t="shared" si="3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21.75" customHeight="1" x14ac:dyDescent="0.25">
      <c r="A24" s="1"/>
      <c r="B24" s="1"/>
      <c r="C24" s="2" t="s">
        <v>0</v>
      </c>
      <c r="D24" s="2" t="s">
        <v>1</v>
      </c>
      <c r="E24" s="2" t="s">
        <v>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21.75" customHeight="1" x14ac:dyDescent="0.25">
      <c r="A25" s="23" t="s">
        <v>3</v>
      </c>
      <c r="B25" s="4" t="s">
        <v>27</v>
      </c>
      <c r="C25" s="5"/>
      <c r="D25" s="6">
        <f t="shared" ref="D25:D43" si="4">+C25*0.22</f>
        <v>0</v>
      </c>
      <c r="E25" s="6">
        <f t="shared" ref="E25:E43" si="5">+D25+C25</f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21.75" customHeight="1" x14ac:dyDescent="0.25">
      <c r="A26" s="22"/>
      <c r="B26" s="4" t="s">
        <v>28</v>
      </c>
      <c r="C26" s="5"/>
      <c r="D26" s="6">
        <f t="shared" si="4"/>
        <v>0</v>
      </c>
      <c r="E26" s="6">
        <f t="shared" si="5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21.75" customHeight="1" x14ac:dyDescent="0.25">
      <c r="A27" s="20" t="s">
        <v>10</v>
      </c>
      <c r="B27" s="4" t="s">
        <v>29</v>
      </c>
      <c r="C27" s="5"/>
      <c r="D27" s="6">
        <f t="shared" si="4"/>
        <v>0</v>
      </c>
      <c r="E27" s="6">
        <f t="shared" si="5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21.75" customHeight="1" x14ac:dyDescent="0.25">
      <c r="A28" s="21"/>
      <c r="B28" s="4" t="s">
        <v>30</v>
      </c>
      <c r="C28" s="5"/>
      <c r="D28" s="6">
        <f t="shared" si="4"/>
        <v>0</v>
      </c>
      <c r="E28" s="6">
        <f t="shared" si="5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21.75" customHeight="1" x14ac:dyDescent="0.25">
      <c r="A29" s="21"/>
      <c r="B29" s="4" t="s">
        <v>31</v>
      </c>
      <c r="C29" s="5"/>
      <c r="D29" s="6">
        <f t="shared" si="4"/>
        <v>0</v>
      </c>
      <c r="E29" s="6">
        <f t="shared" si="5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21.75" customHeight="1" x14ac:dyDescent="0.25">
      <c r="A30" s="21"/>
      <c r="B30" s="4" t="s">
        <v>32</v>
      </c>
      <c r="C30" s="5"/>
      <c r="D30" s="6">
        <f t="shared" si="4"/>
        <v>0</v>
      </c>
      <c r="E30" s="6">
        <f t="shared" si="5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21.75" customHeight="1" x14ac:dyDescent="0.25">
      <c r="A31" s="21"/>
      <c r="B31" s="4" t="s">
        <v>33</v>
      </c>
      <c r="C31" s="5"/>
      <c r="D31" s="6">
        <f t="shared" si="4"/>
        <v>0</v>
      </c>
      <c r="E31" s="6">
        <f t="shared" si="5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21.75" customHeight="1" x14ac:dyDescent="0.25">
      <c r="A32" s="22"/>
      <c r="B32" s="4" t="s">
        <v>34</v>
      </c>
      <c r="C32" s="5"/>
      <c r="D32" s="6">
        <f t="shared" si="4"/>
        <v>0</v>
      </c>
      <c r="E32" s="6">
        <f t="shared" si="5"/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21.75" customHeight="1" x14ac:dyDescent="0.25">
      <c r="A33" s="23" t="s">
        <v>3</v>
      </c>
      <c r="B33" s="4" t="s">
        <v>35</v>
      </c>
      <c r="C33" s="5"/>
      <c r="D33" s="6">
        <f t="shared" si="4"/>
        <v>0</v>
      </c>
      <c r="E33" s="6">
        <f t="shared" si="5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21.75" customHeight="1" x14ac:dyDescent="0.25">
      <c r="A34" s="22"/>
      <c r="B34" s="4" t="s">
        <v>36</v>
      </c>
      <c r="C34" s="5"/>
      <c r="D34" s="6">
        <f t="shared" si="4"/>
        <v>0</v>
      </c>
      <c r="E34" s="6">
        <f t="shared" si="5"/>
        <v>0</v>
      </c>
      <c r="F34" s="3"/>
      <c r="G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 x14ac:dyDescent="0.25">
      <c r="A35" s="7"/>
      <c r="B35" s="8" t="s">
        <v>37</v>
      </c>
      <c r="C35" s="8">
        <f>SUM(C25:C34)</f>
        <v>0</v>
      </c>
      <c r="D35" s="8">
        <f t="shared" si="4"/>
        <v>0</v>
      </c>
      <c r="E35" s="8">
        <f t="shared" si="5"/>
        <v>0</v>
      </c>
    </row>
    <row r="36" spans="1:23" ht="24" x14ac:dyDescent="0.25">
      <c r="A36" s="23" t="s">
        <v>38</v>
      </c>
      <c r="B36" s="4" t="s">
        <v>39</v>
      </c>
      <c r="C36" s="5"/>
      <c r="D36" s="6">
        <f t="shared" si="4"/>
        <v>0</v>
      </c>
      <c r="E36" s="6">
        <f t="shared" si="5"/>
        <v>0</v>
      </c>
    </row>
    <row r="37" spans="1:23" ht="24" x14ac:dyDescent="0.25">
      <c r="A37" s="22"/>
      <c r="B37" s="4" t="s">
        <v>40</v>
      </c>
      <c r="C37" s="5"/>
      <c r="D37" s="6">
        <f t="shared" si="4"/>
        <v>0</v>
      </c>
      <c r="E37" s="6">
        <f t="shared" si="5"/>
        <v>0</v>
      </c>
    </row>
    <row r="38" spans="1:23" ht="24" x14ac:dyDescent="0.25">
      <c r="A38" s="20" t="s">
        <v>41</v>
      </c>
      <c r="B38" s="4" t="s">
        <v>42</v>
      </c>
      <c r="C38" s="5"/>
      <c r="D38" s="6">
        <f t="shared" si="4"/>
        <v>0</v>
      </c>
      <c r="E38" s="6">
        <f t="shared" si="5"/>
        <v>0</v>
      </c>
    </row>
    <row r="39" spans="1:23" ht="24" x14ac:dyDescent="0.25">
      <c r="A39" s="21"/>
      <c r="B39" s="4" t="s">
        <v>43</v>
      </c>
      <c r="C39" s="5"/>
      <c r="D39" s="6">
        <f t="shared" si="4"/>
        <v>0</v>
      </c>
      <c r="E39" s="6">
        <f t="shared" si="5"/>
        <v>0</v>
      </c>
    </row>
    <row r="40" spans="1:23" ht="36" x14ac:dyDescent="0.25">
      <c r="A40" s="21"/>
      <c r="B40" s="4" t="s">
        <v>44</v>
      </c>
      <c r="C40" s="5"/>
      <c r="D40" s="6">
        <f t="shared" si="4"/>
        <v>0</v>
      </c>
      <c r="E40" s="6">
        <f t="shared" si="5"/>
        <v>0</v>
      </c>
    </row>
    <row r="41" spans="1:23" ht="36" x14ac:dyDescent="0.25">
      <c r="A41" s="21"/>
      <c r="B41" s="4" t="s">
        <v>45</v>
      </c>
      <c r="C41" s="5"/>
      <c r="D41" s="6">
        <f t="shared" si="4"/>
        <v>0</v>
      </c>
      <c r="E41" s="6">
        <f t="shared" si="5"/>
        <v>0</v>
      </c>
    </row>
    <row r="42" spans="1:23" ht="36" x14ac:dyDescent="0.25">
      <c r="A42" s="21"/>
      <c r="B42" s="4" t="s">
        <v>46</v>
      </c>
      <c r="C42" s="5"/>
      <c r="D42" s="6">
        <f t="shared" si="4"/>
        <v>0</v>
      </c>
      <c r="E42" s="6">
        <f t="shared" si="5"/>
        <v>0</v>
      </c>
    </row>
    <row r="43" spans="1:23" ht="36" x14ac:dyDescent="0.25">
      <c r="A43" s="22"/>
      <c r="B43" s="4" t="s">
        <v>47</v>
      </c>
      <c r="C43" s="5"/>
      <c r="D43" s="6">
        <f t="shared" si="4"/>
        <v>0</v>
      </c>
      <c r="E43" s="6">
        <f t="shared" si="5"/>
        <v>0</v>
      </c>
    </row>
    <row r="44" spans="1:23" x14ac:dyDescent="0.25">
      <c r="A44" s="9"/>
      <c r="B44" s="9" t="s">
        <v>48</v>
      </c>
      <c r="C44" s="10"/>
      <c r="D44" s="10"/>
      <c r="E44" s="10"/>
    </row>
    <row r="45" spans="1:23" ht="24" x14ac:dyDescent="0.25">
      <c r="A45" s="1"/>
      <c r="B45" s="1"/>
      <c r="C45" s="2" t="s">
        <v>0</v>
      </c>
      <c r="D45" s="2" t="s">
        <v>1</v>
      </c>
      <c r="E45" s="2" t="s">
        <v>2</v>
      </c>
    </row>
    <row r="46" spans="1:23" ht="25.5" customHeight="1" x14ac:dyDescent="0.25">
      <c r="A46" s="23" t="s">
        <v>3</v>
      </c>
      <c r="B46" s="4" t="s">
        <v>49</v>
      </c>
      <c r="C46" s="5"/>
      <c r="D46" s="6">
        <f t="shared" ref="D46:D54" si="6">+C46*0.22</f>
        <v>0</v>
      </c>
      <c r="E46" s="6">
        <f t="shared" ref="E46:E53" si="7">+D46+C46</f>
        <v>0</v>
      </c>
    </row>
    <row r="47" spans="1:23" ht="24" x14ac:dyDescent="0.25">
      <c r="A47" s="22"/>
      <c r="B47" s="4" t="s">
        <v>50</v>
      </c>
      <c r="C47" s="5"/>
      <c r="D47" s="6">
        <f t="shared" si="6"/>
        <v>0</v>
      </c>
      <c r="E47" s="6">
        <f t="shared" si="7"/>
        <v>0</v>
      </c>
    </row>
    <row r="48" spans="1:23" ht="24" x14ac:dyDescent="0.25">
      <c r="A48" s="20" t="s">
        <v>10</v>
      </c>
      <c r="B48" s="4" t="s">
        <v>51</v>
      </c>
      <c r="C48" s="5"/>
      <c r="D48" s="6">
        <f t="shared" si="6"/>
        <v>0</v>
      </c>
      <c r="E48" s="6">
        <f t="shared" si="7"/>
        <v>0</v>
      </c>
    </row>
    <row r="49" spans="1:23" ht="24" x14ac:dyDescent="0.25">
      <c r="A49" s="21"/>
      <c r="B49" s="4" t="s">
        <v>52</v>
      </c>
      <c r="C49" s="5"/>
      <c r="D49" s="6">
        <f t="shared" si="6"/>
        <v>0</v>
      </c>
      <c r="E49" s="6">
        <f t="shared" si="7"/>
        <v>0</v>
      </c>
    </row>
    <row r="50" spans="1:23" ht="24" x14ac:dyDescent="0.25">
      <c r="A50" s="21"/>
      <c r="B50" s="4" t="s">
        <v>53</v>
      </c>
      <c r="C50" s="5"/>
      <c r="D50" s="6">
        <f t="shared" si="6"/>
        <v>0</v>
      </c>
      <c r="E50" s="6">
        <f t="shared" si="7"/>
        <v>0</v>
      </c>
    </row>
    <row r="51" spans="1:23" ht="24" x14ac:dyDescent="0.25">
      <c r="A51" s="21"/>
      <c r="B51" s="4" t="s">
        <v>54</v>
      </c>
      <c r="C51" s="5"/>
      <c r="D51" s="6">
        <f t="shared" si="6"/>
        <v>0</v>
      </c>
      <c r="E51" s="6">
        <f t="shared" si="7"/>
        <v>0</v>
      </c>
    </row>
    <row r="52" spans="1:23" ht="36" x14ac:dyDescent="0.25">
      <c r="A52" s="21"/>
      <c r="B52" s="4" t="s">
        <v>55</v>
      </c>
      <c r="C52" s="5"/>
      <c r="D52" s="6">
        <f t="shared" si="6"/>
        <v>0</v>
      </c>
      <c r="E52" s="6">
        <f t="shared" si="7"/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30.75" customHeight="1" x14ac:dyDescent="0.25">
      <c r="A53" s="22"/>
      <c r="B53" s="4" t="s">
        <v>56</v>
      </c>
      <c r="C53" s="5"/>
      <c r="D53" s="6">
        <f t="shared" si="6"/>
        <v>0</v>
      </c>
      <c r="E53" s="6">
        <f t="shared" si="7"/>
        <v>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27" customHeight="1" x14ac:dyDescent="0.25">
      <c r="A54" s="7"/>
      <c r="B54" s="8" t="s">
        <v>57</v>
      </c>
      <c r="C54" s="8">
        <f>SUM(C28:C53)</f>
        <v>0</v>
      </c>
      <c r="D54" s="8">
        <f t="shared" si="6"/>
        <v>0</v>
      </c>
      <c r="E54" s="8">
        <f>SUM(E28:E53)</f>
        <v>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 x14ac:dyDescent="0.25">
      <c r="A55" s="11"/>
      <c r="B55" s="11"/>
      <c r="C55" s="12"/>
      <c r="D55" s="12"/>
      <c r="E55" s="12"/>
    </row>
    <row r="56" spans="1:23" ht="36" x14ac:dyDescent="0.25">
      <c r="A56" s="1"/>
      <c r="B56" s="1"/>
      <c r="C56" s="2" t="s">
        <v>58</v>
      </c>
      <c r="D56" s="2" t="s">
        <v>1</v>
      </c>
      <c r="E56" s="2" t="s">
        <v>59</v>
      </c>
    </row>
    <row r="57" spans="1:23" ht="15.75" customHeight="1" x14ac:dyDescent="0.25">
      <c r="A57" s="7"/>
      <c r="B57" s="13" t="s">
        <v>60</v>
      </c>
      <c r="C57" s="8">
        <f>C13+C35</f>
        <v>0</v>
      </c>
      <c r="D57" s="8">
        <f>+C57*0.22</f>
        <v>0</v>
      </c>
      <c r="E57" s="8">
        <f>E13+E35</f>
        <v>0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 x14ac:dyDescent="0.25">
      <c r="A58" s="3"/>
      <c r="B58" s="14"/>
      <c r="C58" s="15"/>
      <c r="D58" s="16"/>
      <c r="E58" s="16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 x14ac:dyDescent="0.25">
      <c r="A59" s="3"/>
      <c r="B59" s="14"/>
      <c r="C59" s="15"/>
      <c r="D59" s="16"/>
      <c r="E59" s="1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 x14ac:dyDescent="0.25">
      <c r="A60" s="3"/>
      <c r="B60" s="17" t="s">
        <v>61</v>
      </c>
      <c r="C60" s="18"/>
      <c r="D60" s="19"/>
      <c r="E60" s="1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 x14ac:dyDescent="0.25">
      <c r="A61" s="3"/>
      <c r="B61" s="24" t="s">
        <v>62</v>
      </c>
      <c r="C61" s="25"/>
      <c r="D61" s="25"/>
      <c r="E61" s="26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2" customHeight="1" x14ac:dyDescent="0.25">
      <c r="A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2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2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" customHeight="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2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2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2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2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2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2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2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2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2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2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2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2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2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2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2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2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2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2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2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2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2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2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2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2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2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2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2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2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2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2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2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2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2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2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2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2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2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2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2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2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2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2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2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2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2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2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2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2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2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2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2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2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2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2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2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2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2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2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2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2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2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2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2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2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2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2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2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2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5.75" customHeight="1" x14ac:dyDescent="0.25"/>
    <row r="263" spans="1:23" ht="15.75" customHeight="1" x14ac:dyDescent="0.25"/>
    <row r="264" spans="1:23" ht="15.75" customHeight="1" x14ac:dyDescent="0.25"/>
    <row r="265" spans="1:23" ht="15.75" customHeight="1" x14ac:dyDescent="0.25"/>
    <row r="266" spans="1:23" ht="15.75" customHeight="1" x14ac:dyDescent="0.25"/>
    <row r="267" spans="1:23" ht="15.75" customHeight="1" x14ac:dyDescent="0.25"/>
    <row r="268" spans="1:23" ht="15.75" customHeight="1" x14ac:dyDescent="0.25"/>
    <row r="269" spans="1:23" ht="15.75" customHeight="1" x14ac:dyDescent="0.25"/>
    <row r="270" spans="1:23" ht="15.75" customHeight="1" x14ac:dyDescent="0.25"/>
    <row r="271" spans="1:23" ht="15.75" customHeight="1" x14ac:dyDescent="0.25"/>
    <row r="272" spans="1:23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</sheetData>
  <mergeCells count="13">
    <mergeCell ref="A25:A26"/>
    <mergeCell ref="A2:A3"/>
    <mergeCell ref="A4:A6"/>
    <mergeCell ref="A7:A12"/>
    <mergeCell ref="A15:A20"/>
    <mergeCell ref="A21:A22"/>
    <mergeCell ref="A27:A32"/>
    <mergeCell ref="A33:A34"/>
    <mergeCell ref="A46:A47"/>
    <mergeCell ref="A48:A53"/>
    <mergeCell ref="B61:E61"/>
    <mergeCell ref="A36:A37"/>
    <mergeCell ref="A38:A4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Fiorella Scaglione</cp:lastModifiedBy>
  <cp:lastPrinted>2025-06-03T14:29:42Z</cp:lastPrinted>
  <dcterms:modified xsi:type="dcterms:W3CDTF">2025-06-03T14:58:08Z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9710be65-0e99-40a9-bbbe-dd095054a3e2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2025-06-03T14:58:06Z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8d3f32f9-83f9-4344-b0b4-7d67f71b0cdb</vt:lpwstr>
  </property>
  <property fmtid="{D5CDD505-2E9C-101B-9397-08002B2CF9AE}" pid="8" name="MSIP_Label_defa4170-0d19-0005-0004-bc88714345d2_ActionId">
    <vt:lpwstr>a0f3a6ba-bc42-4dd4-88aa-572d5d1fc550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SIP_Label_defa4170-0d19-0005-0004-bc88714345d2_Tag">
    <vt:lpwstr>10, 3, 0, 1</vt:lpwstr>
  </property>
</Properties>
</file>